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xr:revisionPtr revIDLastSave="0" documentId="11_03A0FBDDDE159C5E199EBAA44D41E3E3056AB16C" xr6:coauthVersionLast="47" xr6:coauthVersionMax="47" xr10:uidLastSave="{00000000-0000-0000-0000-000000000000}"/>
  <bookViews>
    <workbookView xWindow="120" yWindow="45" windowWidth="21075" windowHeight="8010" xr2:uid="{00000000-000D-0000-FFFF-FFFF00000000}"/>
  </bookViews>
  <sheets>
    <sheet name="Plan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9" i="1" l="1"/>
  <c r="E11" i="1" l="1"/>
  <c r="E16" i="1"/>
  <c r="E12" i="1"/>
  <c r="E13" i="1"/>
  <c r="E14" i="1"/>
  <c r="E15" i="1"/>
  <c r="E17" i="1"/>
  <c r="E18" i="1"/>
  <c r="E19" i="1"/>
  <c r="E10" i="1"/>
</calcChain>
</file>

<file path=xl/sharedStrings.xml><?xml version="1.0" encoding="utf-8"?>
<sst xmlns="http://schemas.openxmlformats.org/spreadsheetml/2006/main" count="26" uniqueCount="26">
  <si>
    <t>ORÇAMENTO PROGRAMA</t>
  </si>
  <si>
    <t>SERVIÇO SOCIAL DO COMÉRCIO - SESC PR</t>
  </si>
  <si>
    <t>RECEITA POR CATEGORIAS/FONTES</t>
  </si>
  <si>
    <t>Código</t>
  </si>
  <si>
    <t>Descrição</t>
  </si>
  <si>
    <t>Previsto R$</t>
  </si>
  <si>
    <t>Peso</t>
  </si>
  <si>
    <t>1.2.31.01</t>
  </si>
  <si>
    <t>Receita de Contribuições</t>
  </si>
  <si>
    <t>1.3.00.00</t>
  </si>
  <si>
    <t>Receita Patrimonial</t>
  </si>
  <si>
    <t>1.6.01.01</t>
  </si>
  <si>
    <t>Receita de Serviços Educacionais</t>
  </si>
  <si>
    <t>1.6.01.02</t>
  </si>
  <si>
    <t>Receita de Serviços de Saúde</t>
  </si>
  <si>
    <t>1.6.01.03</t>
  </si>
  <si>
    <t>Receita de Serviços Culturais</t>
  </si>
  <si>
    <t>1.6.01.04</t>
  </si>
  <si>
    <t>Receita de Serviços de Lazer</t>
  </si>
  <si>
    <t>1.6.01.05</t>
  </si>
  <si>
    <t>Receita de Serviços de Assistência</t>
  </si>
  <si>
    <t>1.6.01.99</t>
  </si>
  <si>
    <t>Outros Serviços</t>
  </si>
  <si>
    <t>9.9.90.01</t>
  </si>
  <si>
    <t>Recursos arrecadados de exercícios anteriores</t>
  </si>
  <si>
    <t>Total das Receitas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</si>
</sst>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0" fillId="0" borderId="0" xfId="0" applyNumberFormat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64" fontId="4" fillId="0" borderId="3" xfId="0" applyNumberFormat="1" applyFont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10" fontId="5" fillId="0" borderId="6" xfId="2" applyNumberFormat="1" applyFont="1" applyBorder="1" applyAlignment="1">
      <alignment horizontal="center" vertical="center" wrapText="1"/>
    </xf>
    <xf numFmtId="10" fontId="5" fillId="0" borderId="7" xfId="2" applyNumberFormat="1" applyFont="1" applyBorder="1" applyAlignment="1">
      <alignment horizontal="center" vertical="center" wrapText="1"/>
    </xf>
    <xf numFmtId="10" fontId="6" fillId="2" borderId="5" xfId="2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justify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">
    <cellStyle name="Moeda 2" xfId="3" xr:uid="{00000000-0005-0000-0000-000000000000}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9"/>
  <sheetViews>
    <sheetView showGridLines="0" tabSelected="1" workbookViewId="0">
      <selection activeCell="H3" sqref="H3"/>
    </sheetView>
  </sheetViews>
  <sheetFormatPr defaultRowHeight="15"/>
  <cols>
    <col min="2" max="2" width="9.5703125" bestFit="1" customWidth="1"/>
    <col min="3" max="3" width="61.5703125" customWidth="1"/>
    <col min="4" max="4" width="18.28515625" bestFit="1" customWidth="1"/>
    <col min="5" max="5" width="16.85546875" customWidth="1"/>
    <col min="6" max="6" width="12.7109375" bestFit="1" customWidth="1"/>
  </cols>
  <sheetData>
    <row r="1" spans="2:6">
      <c r="B1" s="19" t="s">
        <v>0</v>
      </c>
      <c r="C1" s="19"/>
      <c r="D1" s="19"/>
      <c r="E1" s="19"/>
    </row>
    <row r="2" spans="2:6">
      <c r="B2" s="21">
        <v>2022</v>
      </c>
      <c r="C2" s="21"/>
      <c r="D2" s="21"/>
      <c r="E2" s="21"/>
    </row>
    <row r="3" spans="2:6">
      <c r="C3" s="1"/>
      <c r="D3" s="2"/>
      <c r="E3" s="3"/>
    </row>
    <row r="4" spans="2:6">
      <c r="B4" s="20" t="s">
        <v>1</v>
      </c>
      <c r="C4" s="20"/>
      <c r="D4" s="20"/>
      <c r="E4" s="20"/>
    </row>
    <row r="5" spans="2:6">
      <c r="C5" s="1"/>
      <c r="D5" s="1"/>
      <c r="E5" s="4"/>
    </row>
    <row r="6" spans="2:6">
      <c r="B6" s="19" t="s">
        <v>2</v>
      </c>
      <c r="C6" s="19"/>
      <c r="D6" s="19"/>
      <c r="E6" s="19"/>
    </row>
    <row r="7" spans="2:6">
      <c r="C7" s="5"/>
      <c r="D7" s="1"/>
      <c r="E7" s="1"/>
    </row>
    <row r="8" spans="2:6" ht="15.75" thickBot="1"/>
    <row r="9" spans="2:6" ht="15.75" thickBot="1">
      <c r="B9" s="8" t="s">
        <v>3</v>
      </c>
      <c r="C9" s="9" t="s">
        <v>4</v>
      </c>
      <c r="D9" s="9" t="s">
        <v>5</v>
      </c>
      <c r="E9" s="14" t="s">
        <v>6</v>
      </c>
    </row>
    <row r="10" spans="2:6">
      <c r="B10" s="12" t="s">
        <v>7</v>
      </c>
      <c r="C10" s="7" t="s">
        <v>8</v>
      </c>
      <c r="D10" s="13">
        <v>237882541</v>
      </c>
      <c r="E10" s="15">
        <f t="shared" ref="E10:E19" si="0">D10/$D$19</f>
        <v>0.62140675928269595</v>
      </c>
    </row>
    <row r="11" spans="2:6">
      <c r="B11" s="11" t="s">
        <v>9</v>
      </c>
      <c r="C11" s="6" t="s">
        <v>10</v>
      </c>
      <c r="D11" s="13">
        <v>17000000</v>
      </c>
      <c r="E11" s="15">
        <f t="shared" si="0"/>
        <v>4.4408113615222525E-2</v>
      </c>
    </row>
    <row r="12" spans="2:6">
      <c r="B12" s="11" t="s">
        <v>11</v>
      </c>
      <c r="C12" s="6" t="s">
        <v>12</v>
      </c>
      <c r="D12" s="13">
        <v>11875598</v>
      </c>
      <c r="E12" s="16">
        <f t="shared" si="0"/>
        <v>3.1021935601924081E-2</v>
      </c>
      <c r="F12" s="10"/>
    </row>
    <row r="13" spans="2:6">
      <c r="B13" s="11" t="s">
        <v>13</v>
      </c>
      <c r="C13" s="6" t="s">
        <v>14</v>
      </c>
      <c r="D13" s="13">
        <v>17322621</v>
      </c>
      <c r="E13" s="16">
        <f t="shared" si="0"/>
        <v>4.5250877734202333E-2</v>
      </c>
    </row>
    <row r="14" spans="2:6">
      <c r="B14" s="11" t="s">
        <v>15</v>
      </c>
      <c r="C14" s="6" t="s">
        <v>16</v>
      </c>
      <c r="D14" s="13">
        <v>1624366</v>
      </c>
      <c r="E14" s="16">
        <f t="shared" si="0"/>
        <v>4.24323705180615E-3</v>
      </c>
    </row>
    <row r="15" spans="2:6">
      <c r="B15" s="11" t="s">
        <v>17</v>
      </c>
      <c r="C15" s="6" t="s">
        <v>18</v>
      </c>
      <c r="D15" s="13">
        <v>24439562</v>
      </c>
      <c r="E15" s="16">
        <f t="shared" si="0"/>
        <v>6.3842049764839703E-2</v>
      </c>
    </row>
    <row r="16" spans="2:6">
      <c r="B16" s="11" t="s">
        <v>19</v>
      </c>
      <c r="C16" s="6" t="s">
        <v>20</v>
      </c>
      <c r="D16" s="13">
        <v>446798</v>
      </c>
      <c r="E16" s="16">
        <f t="shared" si="0"/>
        <v>1.1671444910031879E-3</v>
      </c>
    </row>
    <row r="17" spans="2:5">
      <c r="B17" s="11" t="s">
        <v>21</v>
      </c>
      <c r="C17" s="6" t="s">
        <v>22</v>
      </c>
      <c r="D17" s="13">
        <v>191200</v>
      </c>
      <c r="E17" s="16">
        <f t="shared" si="0"/>
        <v>4.9946066607238515E-4</v>
      </c>
    </row>
    <row r="18" spans="2:5" ht="15.75" thickBot="1">
      <c r="B18" s="11" t="s">
        <v>23</v>
      </c>
      <c r="C18" s="6" t="s">
        <v>24</v>
      </c>
      <c r="D18" s="13">
        <v>72030242</v>
      </c>
      <c r="E18" s="16">
        <f t="shared" si="0"/>
        <v>0.18816042179223372</v>
      </c>
    </row>
    <row r="19" spans="2:5" ht="15.75" thickBot="1">
      <c r="B19" s="22" t="s">
        <v>25</v>
      </c>
      <c r="C19" s="23"/>
      <c r="D19" s="18">
        <f>SUM(D10:D18)</f>
        <v>382812928</v>
      </c>
      <c r="E19" s="17">
        <f t="shared" si="0"/>
        <v>1</v>
      </c>
    </row>
  </sheetData>
  <mergeCells count="5">
    <mergeCell ref="B6:E6"/>
    <mergeCell ref="B4:E4"/>
    <mergeCell ref="B2:E2"/>
    <mergeCell ref="B1:E1"/>
    <mergeCell ref="B19:C19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Serviço Social do Comércio - SESC-PR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Natália dos Santos Silva</cp:lastModifiedBy>
  <cp:revision/>
  <dcterms:created xsi:type="dcterms:W3CDTF">2022-06-08T11:54:26Z</dcterms:created>
  <dcterms:modified xsi:type="dcterms:W3CDTF">2022-06-30T18:07:49Z</dcterms:modified>
  <cp:category/>
  <cp:contentStatus/>
</cp:coreProperties>
</file>