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60AA8F22D1B03D4C4B80AD4524437DB8B151575D" xr6:coauthVersionLast="47" xr6:coauthVersionMax="47" xr10:uidLastSave="{00000000-0000-0000-0000-000000000000}"/>
  <bookViews>
    <workbookView xWindow="480" yWindow="75" windowWidth="27795" windowHeight="11835" xr2:uid="{00000000-000D-0000-FFFF-FFFF00000000}"/>
  </bookViews>
  <sheets>
    <sheet name="Plan1" sheetId="1" r:id="rId1"/>
    <sheet name="Plan2" sheetId="2" r:id="rId2"/>
    <sheet name="Plan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0" i="1" l="1"/>
  <c r="E18" i="1" s="1"/>
  <c r="E16" i="1" l="1"/>
  <c r="E17" i="1"/>
  <c r="E14" i="1"/>
  <c r="E15" i="1"/>
  <c r="E12" i="1"/>
  <c r="E19" i="1"/>
  <c r="E11" i="1"/>
  <c r="E13" i="1"/>
  <c r="E10" i="1"/>
  <c r="E20" i="1"/>
</calcChain>
</file>

<file path=xl/sharedStrings.xml><?xml version="1.0" encoding="utf-8"?>
<sst xmlns="http://schemas.openxmlformats.org/spreadsheetml/2006/main" count="28" uniqueCount="28">
  <si>
    <t>ORÇAMENTO PROGRAMA</t>
  </si>
  <si>
    <t>SERVIÇO SOCIAL DO COMÉRCIO - SESC PR</t>
  </si>
  <si>
    <t>DESPESA POR CATEGORIA/ELEMENTOS</t>
  </si>
  <si>
    <t>Código</t>
  </si>
  <si>
    <t>Descrição</t>
  </si>
  <si>
    <t>Previsto R$</t>
  </si>
  <si>
    <t>Peso</t>
  </si>
  <si>
    <t>3.1.90.11</t>
  </si>
  <si>
    <t>Vencimentos e Vantagens fixas</t>
  </si>
  <si>
    <t>3.1.90.13</t>
  </si>
  <si>
    <t>Obrigações Patronais</t>
  </si>
  <si>
    <t>3.1.90.94</t>
  </si>
  <si>
    <t>Insdenizações e Restituições Trabalhistas</t>
  </si>
  <si>
    <t>3.3.50.41</t>
  </si>
  <si>
    <t>Contribuições</t>
  </si>
  <si>
    <t>3.3.90.30</t>
  </si>
  <si>
    <t>Material de Consumo</t>
  </si>
  <si>
    <t>3.3.90.36</t>
  </si>
  <si>
    <t>Outros Serviços de Terceiros - Pessoa Física</t>
  </si>
  <si>
    <t>3.3.90.39</t>
  </si>
  <si>
    <t>Outros Serviços de Terceiros - Pessoa Jurídica</t>
  </si>
  <si>
    <t>4.4.90.51</t>
  </si>
  <si>
    <t>Obras e Instalações</t>
  </si>
  <si>
    <t>4.4.90.52</t>
  </si>
  <si>
    <t>Equipamentos e Material Permanente</t>
  </si>
  <si>
    <t>4.5.90.61</t>
  </si>
  <si>
    <t>Aquisição de Imóveis</t>
  </si>
  <si>
    <t>Total das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</si>
</sst>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1"/>
  <sheetViews>
    <sheetView showGridLines="0" tabSelected="1" workbookViewId="0">
      <selection activeCell="D24" sqref="D24"/>
    </sheetView>
  </sheetViews>
  <sheetFormatPr defaultRowHeight="15"/>
  <cols>
    <col min="2" max="2" width="9.5703125" bestFit="1" customWidth="1"/>
    <col min="3" max="3" width="68.5703125" customWidth="1"/>
    <col min="4" max="4" width="29.42578125" customWidth="1"/>
    <col min="5" max="5" width="12.140625" customWidth="1"/>
  </cols>
  <sheetData>
    <row r="1" spans="2:6">
      <c r="B1" s="20" t="s">
        <v>0</v>
      </c>
      <c r="C1" s="20"/>
      <c r="D1" s="20"/>
      <c r="E1" s="20"/>
      <c r="F1" s="7"/>
    </row>
    <row r="2" spans="2:6">
      <c r="B2" s="22">
        <v>2022</v>
      </c>
      <c r="C2" s="22"/>
      <c r="D2" s="22"/>
      <c r="E2" s="22"/>
      <c r="F2" s="9"/>
    </row>
    <row r="3" spans="2:6">
      <c r="C3" s="2"/>
      <c r="D3" s="3"/>
      <c r="E3" s="3"/>
      <c r="F3" s="4"/>
    </row>
    <row r="4" spans="2:6">
      <c r="B4" s="21" t="s">
        <v>1</v>
      </c>
      <c r="C4" s="21"/>
      <c r="D4" s="21"/>
      <c r="E4" s="21"/>
      <c r="F4" s="8"/>
    </row>
    <row r="5" spans="2:6">
      <c r="C5" s="2"/>
      <c r="D5" s="2"/>
      <c r="E5" s="2"/>
      <c r="F5" s="5"/>
    </row>
    <row r="6" spans="2:6">
      <c r="B6" s="20" t="s">
        <v>2</v>
      </c>
      <c r="C6" s="20"/>
      <c r="D6" s="20"/>
      <c r="E6" s="20"/>
      <c r="F6" s="8"/>
    </row>
    <row r="7" spans="2:6">
      <c r="C7" s="6"/>
      <c r="D7" s="2"/>
      <c r="E7" s="2"/>
      <c r="F7" s="2"/>
    </row>
    <row r="8" spans="2:6" ht="15.75" thickBot="1"/>
    <row r="9" spans="2:6" ht="15.75" thickBot="1">
      <c r="B9" s="15" t="s">
        <v>3</v>
      </c>
      <c r="C9" s="10" t="s">
        <v>4</v>
      </c>
      <c r="D9" s="10" t="s">
        <v>5</v>
      </c>
      <c r="E9" s="1" t="s">
        <v>6</v>
      </c>
    </row>
    <row r="10" spans="2:6">
      <c r="B10" s="12" t="s">
        <v>7</v>
      </c>
      <c r="C10" s="12" t="s">
        <v>8</v>
      </c>
      <c r="D10" s="14">
        <v>90325961</v>
      </c>
      <c r="E10" s="13">
        <f>D10/$D$20</f>
        <v>0.23595326697012697</v>
      </c>
    </row>
    <row r="11" spans="2:6">
      <c r="B11" s="12" t="s">
        <v>9</v>
      </c>
      <c r="C11" s="12" t="s">
        <v>10</v>
      </c>
      <c r="D11" s="14">
        <v>29446258</v>
      </c>
      <c r="E11" s="13">
        <f>D11/$D$20</f>
        <v>7.6920751223950298E-2</v>
      </c>
    </row>
    <row r="12" spans="2:6">
      <c r="B12" s="12" t="s">
        <v>11</v>
      </c>
      <c r="C12" s="12" t="s">
        <v>12</v>
      </c>
      <c r="D12" s="14">
        <v>10000800</v>
      </c>
      <c r="E12" s="13">
        <f>D12/$D$20</f>
        <v>2.6124509567242202E-2</v>
      </c>
    </row>
    <row r="13" spans="2:6">
      <c r="B13" s="12" t="s">
        <v>13</v>
      </c>
      <c r="C13" s="12" t="s">
        <v>14</v>
      </c>
      <c r="D13" s="14">
        <v>6986487</v>
      </c>
      <c r="E13" s="13">
        <f>D13/$D$20</f>
        <v>1.825039461572207E-2</v>
      </c>
    </row>
    <row r="14" spans="2:6">
      <c r="B14" s="12" t="s">
        <v>15</v>
      </c>
      <c r="C14" s="12" t="s">
        <v>16</v>
      </c>
      <c r="D14" s="14">
        <v>26747976</v>
      </c>
      <c r="E14" s="13">
        <f>D14/$D$20</f>
        <v>6.9872185716779139E-2</v>
      </c>
    </row>
    <row r="15" spans="2:6">
      <c r="B15" s="12" t="s">
        <v>17</v>
      </c>
      <c r="C15" s="12" t="s">
        <v>18</v>
      </c>
      <c r="D15" s="14">
        <v>3532152</v>
      </c>
      <c r="E15" s="13">
        <f>D15/$D$20</f>
        <v>9.2268357248373803E-3</v>
      </c>
    </row>
    <row r="16" spans="2:6">
      <c r="B16" s="12" t="s">
        <v>19</v>
      </c>
      <c r="C16" s="12" t="s">
        <v>20</v>
      </c>
      <c r="D16" s="14">
        <v>108094841</v>
      </c>
      <c r="E16" s="13">
        <f>D16/$D$20</f>
        <v>0.2823698811969067</v>
      </c>
    </row>
    <row r="17" spans="2:5">
      <c r="B17" s="12" t="s">
        <v>21</v>
      </c>
      <c r="C17" s="12" t="s">
        <v>22</v>
      </c>
      <c r="D17" s="14">
        <v>67000000</v>
      </c>
      <c r="E17" s="13">
        <f>D17/$D$20</f>
        <v>0.17502021248352406</v>
      </c>
    </row>
    <row r="18" spans="2:5">
      <c r="B18" s="12" t="s">
        <v>23</v>
      </c>
      <c r="C18" s="12" t="s">
        <v>24</v>
      </c>
      <c r="D18" s="14">
        <v>31678453</v>
      </c>
      <c r="E18" s="13">
        <f>D18/$D$20</f>
        <v>8.2751784704616874E-2</v>
      </c>
    </row>
    <row r="19" spans="2:5" ht="16.5" customHeight="1" thickBot="1">
      <c r="B19" s="12" t="s">
        <v>25</v>
      </c>
      <c r="C19" s="12" t="s">
        <v>26</v>
      </c>
      <c r="D19" s="14">
        <v>9000000</v>
      </c>
      <c r="E19" s="13">
        <f>D19/$D$20</f>
        <v>2.3510177796294277E-2</v>
      </c>
    </row>
    <row r="20" spans="2:5" ht="15.75" thickBot="1">
      <c r="B20" s="18" t="s">
        <v>27</v>
      </c>
      <c r="C20" s="19"/>
      <c r="D20" s="16">
        <f>SUM(D10:D19)</f>
        <v>382812928</v>
      </c>
      <c r="E20" s="17">
        <f>D20/$D$20</f>
        <v>1</v>
      </c>
    </row>
    <row r="21" spans="2:5">
      <c r="E21" s="11"/>
    </row>
  </sheetData>
  <mergeCells count="5">
    <mergeCell ref="B20:C20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2022-06-08T11:45:16Z</dcterms:created>
  <dcterms:modified xsi:type="dcterms:W3CDTF">2022-06-30T18:07:50Z</dcterms:modified>
  <cp:category/>
  <cp:contentStatus/>
</cp:coreProperties>
</file>