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xr:revisionPtr revIDLastSave="0" documentId="11_FA77F9DE90C0D4DFD8C226C787DB8A7BA5B1FF07" xr6:coauthVersionLast="47" xr6:coauthVersionMax="47" xr10:uidLastSave="{00000000-0000-0000-0000-000000000000}"/>
  <bookViews>
    <workbookView xWindow="480" yWindow="75" windowWidth="27795" windowHeight="11835" xr2:uid="{00000000-000D-0000-FFFF-FFFF00000000}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D21" i="1" l="1"/>
  <c r="E11" i="1" l="1"/>
  <c r="E12" i="1"/>
  <c r="E13" i="1"/>
  <c r="E14" i="1"/>
  <c r="E15" i="1"/>
  <c r="E16" i="1"/>
  <c r="E17" i="1"/>
  <c r="E18" i="1"/>
  <c r="E19" i="1"/>
  <c r="E20" i="1"/>
  <c r="E21" i="1"/>
  <c r="E10" i="1"/>
</calcChain>
</file>

<file path=xl/sharedStrings.xml><?xml version="1.0" encoding="utf-8"?>
<sst xmlns="http://schemas.openxmlformats.org/spreadsheetml/2006/main" count="30" uniqueCount="30">
  <si>
    <t>ORÇAMENTO PROGRAMA</t>
  </si>
  <si>
    <t>SERVIÇO SOCIAL DO COMÉRCIO - SESC PR</t>
  </si>
  <si>
    <t>DESPESA POR CATEGORIA/ELEMENTOS</t>
  </si>
  <si>
    <t>Código</t>
  </si>
  <si>
    <t>Descrição</t>
  </si>
  <si>
    <t>Previsto R$</t>
  </si>
  <si>
    <t>Peso</t>
  </si>
  <si>
    <t>5.1.10</t>
  </si>
  <si>
    <t>Pessoal e Encargos</t>
  </si>
  <si>
    <t>5.1.21</t>
  </si>
  <si>
    <t>Uso de Material de Consumo</t>
  </si>
  <si>
    <t>5.1.22</t>
  </si>
  <si>
    <t>Serviços de Terceiros – Pessoa Física</t>
  </si>
  <si>
    <t>5.1.23</t>
  </si>
  <si>
    <t>Serv. de Terceiros – Pessoa Jurídica</t>
  </si>
  <si>
    <t>5.1.49</t>
  </si>
  <si>
    <t>Outras Despesas Financeiras</t>
  </si>
  <si>
    <t>5.1.53</t>
  </si>
  <si>
    <t>Contribuições Confederativa e Federativas</t>
  </si>
  <si>
    <t>5.2.11</t>
  </si>
  <si>
    <t>Equipamentos e Mobiliário em Geral</t>
  </si>
  <si>
    <t>5.2.12</t>
  </si>
  <si>
    <t>Veículos</t>
  </si>
  <si>
    <t>5.2.14</t>
  </si>
  <si>
    <t>Construções em curso</t>
  </si>
  <si>
    <t>5.2.15</t>
  </si>
  <si>
    <t>Benfeitorias</t>
  </si>
  <si>
    <t>5.2.24</t>
  </si>
  <si>
    <t>Edificações</t>
  </si>
  <si>
    <t>Total das Despesas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</si>
</sst>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10" fontId="3" fillId="0" borderId="5" xfId="0" applyNumberFormat="1" applyFont="1" applyBorder="1" applyAlignment="1">
      <alignment horizontal="center" vertical="center" wrapText="1"/>
    </xf>
    <xf numFmtId="10" fontId="4" fillId="2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3" fillId="0" borderId="5" xfId="0" applyNumberFormat="1" applyFont="1" applyBorder="1" applyAlignment="1">
      <alignment horizontal="right" vertical="center" wrapText="1"/>
    </xf>
    <xf numFmtId="164" fontId="4" fillId="2" borderId="5" xfId="0" applyNumberFormat="1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 xr:uid="{00000000-0005-0000-0000-000000000000}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2"/>
  <sheetViews>
    <sheetView showGridLines="0" tabSelected="1" workbookViewId="0">
      <selection activeCell="D22" sqref="D22"/>
    </sheetView>
  </sheetViews>
  <sheetFormatPr defaultRowHeight="15"/>
  <cols>
    <col min="2" max="2" width="9.5703125" bestFit="1" customWidth="1"/>
    <col min="3" max="3" width="53.140625" customWidth="1"/>
    <col min="4" max="4" width="29.42578125" customWidth="1"/>
    <col min="5" max="5" width="12.140625" customWidth="1"/>
  </cols>
  <sheetData>
    <row r="1" spans="2:6">
      <c r="B1" s="21" t="s">
        <v>0</v>
      </c>
      <c r="C1" s="21"/>
      <c r="D1" s="21"/>
      <c r="E1" s="21"/>
      <c r="F1" s="7"/>
    </row>
    <row r="2" spans="2:6">
      <c r="B2" s="23">
        <v>2020</v>
      </c>
      <c r="C2" s="23"/>
      <c r="D2" s="23"/>
      <c r="E2" s="23"/>
      <c r="F2" s="9"/>
    </row>
    <row r="3" spans="2:6">
      <c r="C3" s="2"/>
      <c r="D3" s="3"/>
      <c r="E3" s="3"/>
      <c r="F3" s="4"/>
    </row>
    <row r="4" spans="2:6">
      <c r="B4" s="22" t="s">
        <v>1</v>
      </c>
      <c r="C4" s="22"/>
      <c r="D4" s="22"/>
      <c r="E4" s="22"/>
      <c r="F4" s="8"/>
    </row>
    <row r="5" spans="2:6">
      <c r="C5" s="2"/>
      <c r="D5" s="2"/>
      <c r="E5" s="2"/>
      <c r="F5" s="5"/>
    </row>
    <row r="6" spans="2:6">
      <c r="B6" s="21" t="s">
        <v>2</v>
      </c>
      <c r="C6" s="21"/>
      <c r="D6" s="21"/>
      <c r="E6" s="21"/>
      <c r="F6" s="8"/>
    </row>
    <row r="7" spans="2:6">
      <c r="C7" s="6"/>
      <c r="D7" s="2"/>
      <c r="E7" s="2"/>
      <c r="F7" s="2"/>
    </row>
    <row r="8" spans="2:6" ht="15.75" thickBot="1"/>
    <row r="9" spans="2:6" ht="15.75" thickBot="1">
      <c r="B9" s="10" t="s">
        <v>3</v>
      </c>
      <c r="C9" s="11" t="s">
        <v>4</v>
      </c>
      <c r="D9" s="12" t="s">
        <v>5</v>
      </c>
      <c r="E9" s="1" t="s">
        <v>6</v>
      </c>
    </row>
    <row r="10" spans="2:6" ht="15.75" thickBot="1">
      <c r="B10" s="13" t="s">
        <v>7</v>
      </c>
      <c r="C10" s="13" t="s">
        <v>8</v>
      </c>
      <c r="D10" s="17">
        <v>136364261</v>
      </c>
      <c r="E10" s="14">
        <f>D10/$D$21</f>
        <v>0.51888663208753272</v>
      </c>
    </row>
    <row r="11" spans="2:6" ht="15.75" thickBot="1">
      <c r="B11" s="13" t="s">
        <v>9</v>
      </c>
      <c r="C11" s="13" t="s">
        <v>10</v>
      </c>
      <c r="D11" s="17">
        <v>20400774</v>
      </c>
      <c r="E11" s="14">
        <f>D11/$D$21</f>
        <v>7.7628029772690232E-2</v>
      </c>
    </row>
    <row r="12" spans="2:6" ht="15.75" thickBot="1">
      <c r="B12" s="13" t="s">
        <v>11</v>
      </c>
      <c r="C12" s="13" t="s">
        <v>12</v>
      </c>
      <c r="D12" s="17">
        <v>2863579</v>
      </c>
      <c r="E12" s="14">
        <f>D12/$D$21</f>
        <v>1.0896351082976093E-2</v>
      </c>
    </row>
    <row r="13" spans="2:6" ht="15.75" thickBot="1">
      <c r="B13" s="13" t="s">
        <v>13</v>
      </c>
      <c r="C13" s="13" t="s">
        <v>14</v>
      </c>
      <c r="D13" s="17">
        <v>65290013</v>
      </c>
      <c r="E13" s="14">
        <f>D13/$D$21</f>
        <v>0.24843837165312124</v>
      </c>
    </row>
    <row r="14" spans="2:6" ht="15.75" thickBot="1">
      <c r="B14" s="13" t="s">
        <v>15</v>
      </c>
      <c r="C14" s="13" t="s">
        <v>16</v>
      </c>
      <c r="D14" s="17">
        <v>705260</v>
      </c>
      <c r="E14" s="14">
        <f>D14/$D$21</f>
        <v>2.683620938964743E-3</v>
      </c>
    </row>
    <row r="15" spans="2:6" ht="15.75" thickBot="1">
      <c r="B15" s="13" t="s">
        <v>17</v>
      </c>
      <c r="C15" s="13" t="s">
        <v>18</v>
      </c>
      <c r="D15" s="17">
        <v>5248978</v>
      </c>
      <c r="E15" s="14">
        <f>D15/$D$21</f>
        <v>1.9973154962659556E-2</v>
      </c>
    </row>
    <row r="16" spans="2:6" ht="15.75" thickBot="1">
      <c r="B16" s="13" t="s">
        <v>19</v>
      </c>
      <c r="C16" s="13" t="s">
        <v>20</v>
      </c>
      <c r="D16" s="17">
        <v>7929532</v>
      </c>
      <c r="E16" s="14">
        <f>D16/$D$21</f>
        <v>3.0173068246307711E-2</v>
      </c>
    </row>
    <row r="17" spans="2:5" ht="15.75" thickBot="1">
      <c r="B17" s="13" t="s">
        <v>21</v>
      </c>
      <c r="C17" s="13" t="s">
        <v>22</v>
      </c>
      <c r="D17" s="17">
        <v>1080000</v>
      </c>
      <c r="E17" s="14">
        <f>D17/$D$21</f>
        <v>4.1095633015936286E-3</v>
      </c>
    </row>
    <row r="18" spans="2:5" ht="15.75" thickBot="1">
      <c r="B18" s="13" t="s">
        <v>23</v>
      </c>
      <c r="C18" s="13" t="s">
        <v>24</v>
      </c>
      <c r="D18" s="17">
        <v>8356000</v>
      </c>
      <c r="E18" s="14">
        <f>D18/$D$21</f>
        <v>3.1795843470478112E-2</v>
      </c>
    </row>
    <row r="19" spans="2:5" ht="15.75" thickBot="1">
      <c r="B19" s="13" t="s">
        <v>25</v>
      </c>
      <c r="C19" s="13" t="s">
        <v>26</v>
      </c>
      <c r="D19" s="17">
        <v>3376000</v>
      </c>
      <c r="E19" s="14">
        <f>D19/$D$21</f>
        <v>1.2846190468685268E-2</v>
      </c>
    </row>
    <row r="20" spans="2:5" ht="15.75" thickBot="1">
      <c r="B20" s="13" t="s">
        <v>27</v>
      </c>
      <c r="C20" s="13" t="s">
        <v>28</v>
      </c>
      <c r="D20" s="17">
        <v>11187249</v>
      </c>
      <c r="E20" s="14">
        <f>D20/$D$21</f>
        <v>4.256917401499076E-2</v>
      </c>
    </row>
    <row r="21" spans="2:5" ht="15.75" thickBot="1">
      <c r="B21" s="19" t="s">
        <v>29</v>
      </c>
      <c r="C21" s="20"/>
      <c r="D21" s="18">
        <f>SUM(D10:D20)</f>
        <v>262801646</v>
      </c>
      <c r="E21" s="15">
        <f>D21/$D$21</f>
        <v>1</v>
      </c>
    </row>
    <row r="22" spans="2:5">
      <c r="E22" s="16"/>
    </row>
  </sheetData>
  <mergeCells count="5">
    <mergeCell ref="B21:C21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Serviço Social do Comércio - SESC-PR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Natália dos Santos Silva</cp:lastModifiedBy>
  <cp:revision/>
  <dcterms:created xsi:type="dcterms:W3CDTF">2022-06-08T11:45:16Z</dcterms:created>
  <dcterms:modified xsi:type="dcterms:W3CDTF">2022-06-30T18:05:46Z</dcterms:modified>
  <cp:category/>
  <cp:contentStatus/>
</cp:coreProperties>
</file>