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6AF88E22D100FF08E15A1B5A4CD88B7BA5B1FF2D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8" i="1"/>
  <c r="E19" i="1"/>
  <c r="E20" i="1"/>
  <c r="E21" i="1"/>
  <c r="E10" i="1"/>
</calcChain>
</file>

<file path=xl/sharedStrings.xml><?xml version="1.0" encoding="utf-8"?>
<sst xmlns="http://schemas.openxmlformats.org/spreadsheetml/2006/main" count="30" uniqueCount="30">
  <si>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</si>
  <si>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</si>
  <si>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</si>
  <si>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</si>
  <si>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</si>
  <si>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</si>
  <si>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</si>
  <si>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5.1.10</t>
  </si>
  <si>
    <t>Pessoal e Encargos</t>
  </si>
  <si>
    <t>5.1.21</t>
  </si>
  <si>
    <t>Uso de Material de Consumo</t>
  </si>
  <si>
    <t>5.1.22</t>
  </si>
  <si>
    <t>Serviços de Terceiros – Pessoa Física</t>
  </si>
  <si>
    <t>5.1.23</t>
  </si>
  <si>
    <t>Serviços de Terceiros – Pessoa Jurídica</t>
  </si>
  <si>
    <t>5.1.49</t>
  </si>
  <si>
    <t>Outras Despesas Financeiras</t>
  </si>
  <si>
    <t>5.1.53</t>
  </si>
  <si>
    <t>Contribuição Confederativas e Federativas</t>
  </si>
  <si>
    <t>5.2.11</t>
  </si>
  <si>
    <t>Equipamentos e Mobiliário em geral</t>
  </si>
  <si>
    <t>5.2.12</t>
  </si>
  <si>
    <t>Veículos</t>
  </si>
  <si>
    <t>5.2.14</t>
  </si>
  <si>
    <t>Construções em curso</t>
  </si>
  <si>
    <t>5.2.15</t>
  </si>
  <si>
    <t>Benfeitorias</t>
  </si>
  <si>
    <t>5.2.24</t>
  </si>
  <si>
    <t>Edificações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</si>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</sst>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10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3" fillId="0" borderId="5" xfId="0" applyNumberFormat="1" applyFont="1" applyBorder="1" applyAlignment="1">
      <alignment horizontal="right" vertical="center" wrapText="1"/>
    </xf>
    <xf numFmtId="164" fontId="4" fillId="2" borderId="5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2"/>
  <sheetViews>
    <sheetView showGridLines="0" tabSelected="1" workbookViewId="0">
      <selection activeCell="C25" sqref="C25"/>
    </sheetView>
  </sheetViews>
  <sheetFormatPr defaultRowHeight="15"/>
  <cols>
    <col min="2" max="2" width="9.5703125" bestFit="1" customWidth="1"/>
    <col min="3" max="3" width="53.140625" customWidth="1"/>
    <col min="4" max="4" width="29.42578125" customWidth="1"/>
    <col min="5" max="5" width="12.140625" customWidth="1"/>
  </cols>
  <sheetData>
    <row r="1" spans="2:6">
      <c r="B1" s="21" t="s">
        <v>0</v>
      </c>
      <c r="C1" s="21"/>
      <c r="D1" s="21"/>
      <c r="E1" s="21"/>
      <c r="F1" s="7"/>
    </row>
    <row r="2" spans="2:6">
      <c r="B2" s="23">
        <v>2019</v>
      </c>
      <c r="C2" s="23"/>
      <c r="D2" s="23"/>
      <c r="E2" s="23"/>
      <c r="F2" s="9"/>
    </row>
    <row r="3" spans="2:6">
      <c r="C3" s="2"/>
      <c r="D3" s="3"/>
      <c r="E3" s="3"/>
      <c r="F3" s="4"/>
    </row>
    <row r="4" spans="2:6">
      <c r="B4" s="22" t="s">
        <v>1</v>
      </c>
      <c r="C4" s="22"/>
      <c r="D4" s="22"/>
      <c r="E4" s="22"/>
      <c r="F4" s="8"/>
    </row>
    <row r="5" spans="2:6">
      <c r="C5" s="2"/>
      <c r="D5" s="2"/>
      <c r="E5" s="2"/>
      <c r="F5" s="5"/>
    </row>
    <row r="6" spans="2:6">
      <c r="B6" s="21" t="s">
        <v>2</v>
      </c>
      <c r="C6" s="21"/>
      <c r="D6" s="21"/>
      <c r="E6" s="21"/>
      <c r="F6" s="8"/>
    </row>
    <row r="7" spans="2:6">
      <c r="C7" s="6"/>
      <c r="D7" s="2"/>
      <c r="E7" s="2"/>
      <c r="F7" s="2"/>
    </row>
    <row r="8" spans="2:6" ht="15.75" thickBot="1"/>
    <row r="9" spans="2:6" ht="15.75" thickBot="1">
      <c r="B9" s="10" t="s">
        <v>3</v>
      </c>
      <c r="C9" s="11" t="s">
        <v>4</v>
      </c>
      <c r="D9" s="12" t="s">
        <v>5</v>
      </c>
      <c r="E9" s="1" t="s">
        <v>6</v>
      </c>
    </row>
    <row r="10" spans="2:6" ht="15.75" thickBot="1">
      <c r="B10" s="13" t="s">
        <v>7</v>
      </c>
      <c r="C10" s="13" t="s">
        <v>8</v>
      </c>
      <c r="D10" s="17">
        <v>141159894</v>
      </c>
      <c r="E10" s="14">
        <f>D10/$D$21</f>
        <v>0.48362675691230039</v>
      </c>
    </row>
    <row r="11" spans="2:6" ht="15.75" thickBot="1">
      <c r="B11" s="13" t="s">
        <v>9</v>
      </c>
      <c r="C11" s="13" t="s">
        <v>10</v>
      </c>
      <c r="D11" s="17">
        <v>24281207</v>
      </c>
      <c r="E11" s="14">
        <f>D11/$D$21</f>
        <v>8.3189644470307175E-2</v>
      </c>
    </row>
    <row r="12" spans="2:6" ht="15.75" thickBot="1">
      <c r="B12" s="13" t="s">
        <v>11</v>
      </c>
      <c r="C12" s="13" t="s">
        <v>12</v>
      </c>
      <c r="D12" s="17">
        <v>3592927</v>
      </c>
      <c r="E12" s="14">
        <f>D12/$D$21</f>
        <v>1.2309697773169486E-2</v>
      </c>
    </row>
    <row r="13" spans="2:6" ht="15.75" thickBot="1">
      <c r="B13" s="13" t="s">
        <v>13</v>
      </c>
      <c r="C13" s="13" t="s">
        <v>14</v>
      </c>
      <c r="D13" s="17">
        <v>82503149</v>
      </c>
      <c r="E13" s="14">
        <f>D13/$D$21</f>
        <v>0.28266336319239727</v>
      </c>
    </row>
    <row r="14" spans="2:6" ht="15.75" thickBot="1">
      <c r="B14" s="13" t="s">
        <v>15</v>
      </c>
      <c r="C14" s="13" t="s">
        <v>16</v>
      </c>
      <c r="D14" s="17">
        <v>721300</v>
      </c>
      <c r="E14" s="14">
        <f>D14/$D$21</f>
        <v>2.4712400234647544E-3</v>
      </c>
    </row>
    <row r="15" spans="2:6" ht="15.75" thickBot="1">
      <c r="B15" s="13" t="s">
        <v>17</v>
      </c>
      <c r="C15" s="13" t="s">
        <v>18</v>
      </c>
      <c r="D15" s="17">
        <v>6561222</v>
      </c>
      <c r="E15" s="14">
        <f>D15/$D$21</f>
        <v>2.2479348966085489E-2</v>
      </c>
    </row>
    <row r="16" spans="2:6" ht="15.75" thickBot="1">
      <c r="B16" s="13" t="s">
        <v>19</v>
      </c>
      <c r="C16" s="13" t="s">
        <v>20</v>
      </c>
      <c r="D16" s="17">
        <v>9112942</v>
      </c>
      <c r="E16" s="14">
        <f>D16/$D$21</f>
        <v>3.1221775962724175E-2</v>
      </c>
    </row>
    <row r="17" spans="2:5" ht="15.75" thickBot="1">
      <c r="B17" s="13" t="s">
        <v>21</v>
      </c>
      <c r="C17" s="13" t="s">
        <v>22</v>
      </c>
      <c r="D17" s="17">
        <v>1030500</v>
      </c>
      <c r="E17" s="14">
        <f>D17/$D$21</f>
        <v>3.5305876115075971E-3</v>
      </c>
    </row>
    <row r="18" spans="2:5" ht="15.75" thickBot="1">
      <c r="B18" s="13" t="s">
        <v>23</v>
      </c>
      <c r="C18" s="13" t="s">
        <v>24</v>
      </c>
      <c r="D18" s="17">
        <v>7050000</v>
      </c>
      <c r="E18" s="14">
        <f>D18/$D$21</f>
        <v>2.4153947269411509E-2</v>
      </c>
    </row>
    <row r="19" spans="2:5" ht="15.75" thickBot="1">
      <c r="B19" s="13" t="s">
        <v>25</v>
      </c>
      <c r="C19" s="13" t="s">
        <v>26</v>
      </c>
      <c r="D19" s="17">
        <v>5300000</v>
      </c>
      <c r="E19" s="14">
        <f>D19/$D$21</f>
        <v>1.8158286599699432E-2</v>
      </c>
    </row>
    <row r="20" spans="2:5" ht="15.75" thickBot="1">
      <c r="B20" s="13" t="s">
        <v>27</v>
      </c>
      <c r="C20" s="13" t="s">
        <v>28</v>
      </c>
      <c r="D20" s="17">
        <v>10564618</v>
      </c>
      <c r="E20" s="14">
        <f>D20/$D$21</f>
        <v>3.619535121893272E-2</v>
      </c>
    </row>
    <row r="21" spans="2:5" ht="15.75" thickBot="1">
      <c r="B21" s="19" t="s">
        <v>29</v>
      </c>
      <c r="C21" s="20"/>
      <c r="D21" s="18">
        <v>291877759</v>
      </c>
      <c r="E21" s="15">
        <f>D21/$D$21</f>
        <v>1</v>
      </c>
    </row>
    <row r="22" spans="2:5">
      <c r="E22" s="16"/>
    </row>
  </sheetData>
  <mergeCells count="5">
    <mergeCell ref="B21:C21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2022-06-30T18:05:13Z</dcterms:modified>
  <cp:category/>
  <cp:contentStatus/>
</cp:coreProperties>
</file>