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F951F8DE90B0D32837693E96C063739F19EA082C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D23" i="1" l="1"/>
  <c r="E23" i="1" l="1"/>
  <c r="E19" i="1"/>
  <c r="E20" i="1"/>
  <c r="E21" i="1"/>
  <c r="E22" i="1"/>
  <c r="E18" i="1"/>
  <c r="E17" i="1"/>
  <c r="E10" i="1" l="1"/>
  <c r="E12" i="1"/>
  <c r="E11" i="1"/>
  <c r="E13" i="1"/>
  <c r="E14" i="1"/>
  <c r="E15" i="1"/>
  <c r="E16" i="1"/>
  <c r="E9" i="1"/>
</calcChain>
</file>

<file path=xl/sharedStrings.xml><?xml version="1.0" encoding="utf-8"?>
<sst xmlns="http://schemas.openxmlformats.org/spreadsheetml/2006/main" count="36" uniqueCount="36">
  <si>
    <t>ORÇAMENTO PROGRAMA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</si>
  <si>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</si>
  <si>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</si>
  <si>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</si>
  <si>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</si>
  <si>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</si>
  <si>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</si>
  <si>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</si>
  <si>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</si>
  <si>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</si>
  <si>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</si>
  <si>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</si>
  <si>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</si>
  <si>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</si>
  <si>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</si>
  <si>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</si>
  <si>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</si>
  <si>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</si>
  <si>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</si>
  <si>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</si>
  <si>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</si>
  <si>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</si>
  <si>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</si>
  <si>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</si>
  <si>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 e Federativa</t>
  </si>
  <si>
    <t>5.2.1.1</t>
  </si>
  <si>
    <t>Equipamentos e Mobiliário em Geral</t>
  </si>
  <si>
    <t>5.2.1.2</t>
  </si>
  <si>
    <t>Veículos</t>
  </si>
  <si>
    <t>5.2.1.4</t>
  </si>
  <si>
    <t>Construções em Curso</t>
  </si>
  <si>
    <t>5.2.1.5</t>
  </si>
  <si>
    <t>Benfeitorias</t>
  </si>
  <si>
    <t>5.2.2.4</t>
  </si>
  <si>
    <t>Edificações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</si>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</sst>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164" fontId="4" fillId="2" borderId="5" xfId="0" applyNumberFormat="1" applyFont="1" applyFill="1" applyBorder="1" applyAlignment="1">
      <alignment horizontal="center" vertical="center" wrapText="1"/>
    </xf>
    <xf numFmtId="10" fontId="4" fillId="2" borderId="6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justify" vertical="center" wrapText="1"/>
    </xf>
    <xf numFmtId="10" fontId="3" fillId="0" borderId="8" xfId="0" applyNumberFormat="1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3"/>
  <sheetViews>
    <sheetView showGridLines="0" tabSelected="1" workbookViewId="0">
      <selection activeCell="I22" sqref="I22"/>
    </sheetView>
  </sheetViews>
  <sheetFormatPr defaultRowHeight="15"/>
  <cols>
    <col min="2" max="2" width="9.5703125" bestFit="1" customWidth="1"/>
    <col min="3" max="3" width="53.140625" customWidth="1"/>
    <col min="4" max="4" width="29.42578125" customWidth="1"/>
  </cols>
  <sheetData>
    <row r="1" spans="2:6">
      <c r="B1" s="23" t="s">
        <v>0</v>
      </c>
      <c r="C1" s="23"/>
      <c r="D1" s="23"/>
      <c r="E1" s="23"/>
      <c r="F1" s="8"/>
    </row>
    <row r="2" spans="2:6">
      <c r="B2" s="25">
        <v>2018</v>
      </c>
      <c r="C2" s="25"/>
      <c r="D2" s="25"/>
      <c r="E2" s="25"/>
      <c r="F2" s="10"/>
    </row>
    <row r="3" spans="2:6">
      <c r="C3" s="3"/>
      <c r="D3" s="4"/>
      <c r="E3" s="4"/>
      <c r="F3" s="5"/>
    </row>
    <row r="4" spans="2:6">
      <c r="B4" s="24" t="s">
        <v>1</v>
      </c>
      <c r="C4" s="24"/>
      <c r="D4" s="24"/>
      <c r="E4" s="24"/>
      <c r="F4" s="9"/>
    </row>
    <row r="5" spans="2:6">
      <c r="C5" s="3"/>
      <c r="D5" s="3"/>
      <c r="E5" s="3"/>
      <c r="F5" s="6"/>
    </row>
    <row r="6" spans="2:6">
      <c r="B6" s="23" t="s">
        <v>2</v>
      </c>
      <c r="C6" s="23"/>
      <c r="D6" s="23"/>
      <c r="E6" s="23"/>
      <c r="F6" s="9"/>
    </row>
    <row r="7" spans="2:6" ht="15.75" thickBot="1">
      <c r="C7" s="7"/>
      <c r="D7" s="3"/>
      <c r="E7" s="3"/>
      <c r="F7" s="3"/>
    </row>
    <row r="8" spans="2:6" ht="15.75" thickBot="1">
      <c r="B8" s="19" t="s">
        <v>3</v>
      </c>
      <c r="C8" s="1" t="s">
        <v>4</v>
      </c>
      <c r="D8" s="1" t="s">
        <v>5</v>
      </c>
      <c r="E8" s="2" t="s">
        <v>6</v>
      </c>
    </row>
    <row r="9" spans="2:6">
      <c r="B9" s="20" t="s">
        <v>7</v>
      </c>
      <c r="C9" s="17" t="s">
        <v>8</v>
      </c>
      <c r="D9" s="15">
        <v>89521008</v>
      </c>
      <c r="E9" s="14">
        <f t="shared" ref="E9:E18" si="0">D9/$D$23</f>
        <v>0.31432355357202801</v>
      </c>
    </row>
    <row r="10" spans="2:6">
      <c r="B10" s="13" t="s">
        <v>9</v>
      </c>
      <c r="C10" s="17" t="s">
        <v>10</v>
      </c>
      <c r="D10" s="15">
        <v>29028854</v>
      </c>
      <c r="E10" s="14">
        <f t="shared" si="0"/>
        <v>0.10192526591527634</v>
      </c>
    </row>
    <row r="11" spans="2:6">
      <c r="B11" s="13" t="s">
        <v>11</v>
      </c>
      <c r="C11" s="17" t="s">
        <v>12</v>
      </c>
      <c r="D11" s="15">
        <v>14802344</v>
      </c>
      <c r="E11" s="14">
        <f t="shared" si="0"/>
        <v>5.1973558734678099E-2</v>
      </c>
    </row>
    <row r="12" spans="2:6">
      <c r="B12" s="13" t="s">
        <v>13</v>
      </c>
      <c r="C12" s="17" t="s">
        <v>14</v>
      </c>
      <c r="D12" s="15">
        <v>8000000</v>
      </c>
      <c r="E12" s="14">
        <f t="shared" si="0"/>
        <v>2.8089366783897521E-2</v>
      </c>
    </row>
    <row r="13" spans="2:6">
      <c r="B13" s="13" t="s">
        <v>15</v>
      </c>
      <c r="C13" s="17" t="s">
        <v>16</v>
      </c>
      <c r="D13" s="15">
        <v>23967570</v>
      </c>
      <c r="E13" s="14">
        <f t="shared" si="0"/>
        <v>8.4154233081092336E-2</v>
      </c>
    </row>
    <row r="14" spans="2:6">
      <c r="B14" s="13" t="s">
        <v>17</v>
      </c>
      <c r="C14" s="17" t="s">
        <v>18</v>
      </c>
      <c r="D14" s="15">
        <v>3651731</v>
      </c>
      <c r="E14" s="14">
        <f t="shared" si="0"/>
        <v>1.282185143189111E-2</v>
      </c>
    </row>
    <row r="15" spans="2:6">
      <c r="B15" s="13" t="s">
        <v>19</v>
      </c>
      <c r="C15" s="17" t="s">
        <v>20</v>
      </c>
      <c r="D15" s="15">
        <v>83198045</v>
      </c>
      <c r="E15" s="14">
        <f t="shared" si="0"/>
        <v>0.2921225502135264</v>
      </c>
    </row>
    <row r="16" spans="2:6">
      <c r="B16" s="13" t="s">
        <v>21</v>
      </c>
      <c r="C16" s="17" t="s">
        <v>22</v>
      </c>
      <c r="D16" s="15">
        <v>658250</v>
      </c>
      <c r="E16" s="14">
        <f t="shared" si="0"/>
        <v>2.3112282106875679E-3</v>
      </c>
    </row>
    <row r="17" spans="2:5">
      <c r="B17" s="13" t="s">
        <v>23</v>
      </c>
      <c r="C17" s="18" t="s">
        <v>24</v>
      </c>
      <c r="D17" s="16">
        <v>6430007</v>
      </c>
      <c r="E17" s="14">
        <f t="shared" si="0"/>
        <v>2.2576853130753569E-2</v>
      </c>
    </row>
    <row r="18" spans="2:5">
      <c r="B18" s="13" t="s">
        <v>25</v>
      </c>
      <c r="C18" s="13" t="s">
        <v>26</v>
      </c>
      <c r="D18" s="15">
        <v>7243472</v>
      </c>
      <c r="E18" s="14">
        <f t="shared" si="0"/>
        <v>2.5433067724611468E-2</v>
      </c>
    </row>
    <row r="19" spans="2:5">
      <c r="B19" s="13" t="s">
        <v>27</v>
      </c>
      <c r="C19" s="13" t="s">
        <v>28</v>
      </c>
      <c r="D19" s="15">
        <v>250000</v>
      </c>
      <c r="E19" s="14">
        <f t="shared" ref="E19:E22" si="1">D19/$D$23</f>
        <v>8.7779271199679753E-4</v>
      </c>
    </row>
    <row r="20" spans="2:5">
      <c r="B20" s="13" t="s">
        <v>29</v>
      </c>
      <c r="C20" s="13" t="s">
        <v>30</v>
      </c>
      <c r="D20" s="15">
        <v>6298000</v>
      </c>
      <c r="E20" s="14">
        <f t="shared" si="1"/>
        <v>2.2113354000623323E-2</v>
      </c>
    </row>
    <row r="21" spans="2:5">
      <c r="B21" s="13" t="s">
        <v>31</v>
      </c>
      <c r="C21" s="13" t="s">
        <v>32</v>
      </c>
      <c r="D21" s="15">
        <v>1730000</v>
      </c>
      <c r="E21" s="14">
        <f t="shared" si="1"/>
        <v>6.0743255670178391E-3</v>
      </c>
    </row>
    <row r="22" spans="2:5" ht="15.75" thickBot="1">
      <c r="B22" s="13" t="s">
        <v>33</v>
      </c>
      <c r="C22" s="13" t="s">
        <v>34</v>
      </c>
      <c r="D22" s="15">
        <v>10026000</v>
      </c>
      <c r="E22" s="14">
        <f t="shared" si="1"/>
        <v>3.5202998921919568E-2</v>
      </c>
    </row>
    <row r="23" spans="2:5" ht="15.75" thickBot="1">
      <c r="B23" s="21" t="s">
        <v>35</v>
      </c>
      <c r="C23" s="22"/>
      <c r="D23" s="11">
        <f>SUM(D9:D22)</f>
        <v>284805281</v>
      </c>
      <c r="E23" s="12">
        <f>D23/$D$23</f>
        <v>1</v>
      </c>
    </row>
  </sheetData>
  <mergeCells count="5">
    <mergeCell ref="B23:C23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2022-06-08T11:45:16Z</dcterms:created>
  <dcterms:modified xsi:type="dcterms:W3CDTF">2022-06-30T18:04:21Z</dcterms:modified>
  <cp:category/>
  <cp:contentStatus/>
</cp:coreProperties>
</file>