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1075" windowHeight="8010"/>
  </bookViews>
  <sheets>
    <sheet name="Plan1" sheetId="1" r:id="rId1"/>
  </sheets>
  <calcPr calcId="145621"/>
</workbook>
</file>

<file path=xl/calcChain.xml><?xml version="1.0" encoding="utf-8"?>
<calcChain xmlns="http://schemas.openxmlformats.org/spreadsheetml/2006/main">
  <c r="D20" i="1" l="1"/>
  <c r="E11" i="1" l="1"/>
  <c r="E12" i="1"/>
  <c r="E14" i="1"/>
  <c r="E19" i="1"/>
  <c r="E13" i="1"/>
  <c r="E15" i="1"/>
  <c r="E17" i="1"/>
  <c r="E18" i="1"/>
  <c r="E16" i="1"/>
  <c r="E20" i="1"/>
  <c r="E10" i="1"/>
</calcChain>
</file>

<file path=xl/sharedStrings.xml><?xml version="1.0" encoding="utf-8"?>
<sst xmlns="http://schemas.openxmlformats.org/spreadsheetml/2006/main" count="28" uniqueCount="28">
  <si>
    <t>ORÇAMENTO PROGRAMA</t>
  </si>
  <si>
    <t>SERVIÇO SOCIAL DO COMÉRCIO - SESC PR</t>
  </si>
  <si>
    <t>Código</t>
  </si>
  <si>
    <t>Descrição</t>
  </si>
  <si>
    <t>Previsto R$</t>
  </si>
  <si>
    <t>Peso</t>
  </si>
  <si>
    <t>RECEITA POR CATEGORIAS/FONTES</t>
  </si>
  <si>
    <t>Outros Serviços</t>
  </si>
  <si>
    <t>Receita de Contribuições</t>
  </si>
  <si>
    <t>Total das Receitas</t>
  </si>
  <si>
    <t>Receita de Serviços de Saúde</t>
  </si>
  <si>
    <t>Receita de Serviços Educacionais</t>
  </si>
  <si>
    <t>Receita de Serviços Culturais</t>
  </si>
  <si>
    <t>Receita de Serviços de Lazer</t>
  </si>
  <si>
    <t>1.2.31.01</t>
  </si>
  <si>
    <t>1.6.01.01</t>
  </si>
  <si>
    <t>1.6.01.02</t>
  </si>
  <si>
    <t>1.6.01.03</t>
  </si>
  <si>
    <t>1.6.01.04</t>
  </si>
  <si>
    <t>1.6.01.05</t>
  </si>
  <si>
    <t>Receita de Serviços de Assistência</t>
  </si>
  <si>
    <t>1.6.01.99</t>
  </si>
  <si>
    <t>1.3.10.01</t>
  </si>
  <si>
    <t>1.3.10.03</t>
  </si>
  <si>
    <t>1.3.20.01</t>
  </si>
  <si>
    <t>Aluguéis</t>
  </si>
  <si>
    <t>Taxa de Ocupação de Imóveis</t>
  </si>
  <si>
    <t>Remuneração de depósitos bancários e aplicações financeiras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</si>
</sst>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&quot;R$&quot;\ * #,##0.00_-;\-&quot;R$&quot;\ * #,##0.00_-;_-&quot;R$&quot;\ * &quot;-&quot;??_-;_-@_-"/>
    <numFmt numFmtId="165" formatCode="&quot;R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23">
    <xf numFmtId="0" fontId="0" fillId="0" borderId="0" xfId="0"/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0" fillId="0" borderId="0" xfId="0" applyNumberFormat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65" fontId="4" fillId="0" borderId="3" xfId="0" applyNumberFormat="1" applyFont="1" applyBorder="1" applyAlignment="1">
      <alignment horizontal="right" vertical="center" wrapText="1"/>
    </xf>
    <xf numFmtId="0" fontId="3" fillId="0" borderId="5" xfId="0" applyFont="1" applyBorder="1" applyAlignment="1">
      <alignment horizontal="center" vertical="center" wrapText="1"/>
    </xf>
    <xf numFmtId="10" fontId="5" fillId="0" borderId="6" xfId="2" applyNumberFormat="1" applyFont="1" applyBorder="1" applyAlignment="1">
      <alignment horizontal="center" vertical="center" wrapText="1"/>
    </xf>
    <xf numFmtId="10" fontId="6" fillId="2" borderId="5" xfId="2" applyNumberFormat="1" applyFont="1" applyFill="1" applyBorder="1" applyAlignment="1">
      <alignment horizontal="center" vertical="center" wrapText="1"/>
    </xf>
    <xf numFmtId="165" fontId="3" fillId="2" borderId="1" xfId="0" applyNumberFormat="1" applyFont="1" applyFill="1" applyBorder="1" applyAlignment="1">
      <alignment horizontal="justify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4">
    <cellStyle name="Moeda 2" xfId="3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0"/>
  <sheetViews>
    <sheetView showGridLines="0" tabSelected="1" workbookViewId="0">
      <selection activeCell="C18" sqref="C18"/>
    </sheetView>
  </sheetViews>
  <sheetFormatPr defaultRowHeight="15" x14ac:dyDescent="0.25"/>
  <cols>
    <col min="2" max="2" width="9.5703125" bestFit="1" customWidth="1"/>
    <col min="3" max="3" width="61.5703125" customWidth="1"/>
    <col min="4" max="4" width="18.28515625" bestFit="1" customWidth="1"/>
    <col min="5" max="5" width="16.85546875" customWidth="1"/>
    <col min="6" max="6" width="12.7109375" bestFit="1" customWidth="1"/>
  </cols>
  <sheetData>
    <row r="1" spans="2:6" x14ac:dyDescent="0.25">
      <c r="B1" s="18" t="s">
        <v>0</v>
      </c>
      <c r="C1" s="18"/>
      <c r="D1" s="18"/>
      <c r="E1" s="18"/>
    </row>
    <row r="2" spans="2:6" x14ac:dyDescent="0.25">
      <c r="B2" s="20">
        <v>2023</v>
      </c>
      <c r="C2" s="20"/>
      <c r="D2" s="20"/>
      <c r="E2" s="20"/>
    </row>
    <row r="3" spans="2:6" x14ac:dyDescent="0.25">
      <c r="C3" s="1"/>
      <c r="D3" s="2"/>
      <c r="E3" s="3"/>
    </row>
    <row r="4" spans="2:6" x14ac:dyDescent="0.25">
      <c r="B4" s="19" t="s">
        <v>1</v>
      </c>
      <c r="C4" s="19"/>
      <c r="D4" s="19"/>
      <c r="E4" s="19"/>
    </row>
    <row r="5" spans="2:6" x14ac:dyDescent="0.25">
      <c r="C5" s="1"/>
      <c r="D5" s="1"/>
      <c r="E5" s="4"/>
    </row>
    <row r="6" spans="2:6" x14ac:dyDescent="0.25">
      <c r="B6" s="18" t="s">
        <v>6</v>
      </c>
      <c r="C6" s="18"/>
      <c r="D6" s="18"/>
      <c r="E6" s="18"/>
    </row>
    <row r="7" spans="2:6" x14ac:dyDescent="0.25">
      <c r="C7" s="5"/>
      <c r="D7" s="1"/>
      <c r="E7" s="1"/>
    </row>
    <row r="8" spans="2:6" ht="15.75" thickBot="1" x14ac:dyDescent="0.3"/>
    <row r="9" spans="2:6" ht="15.75" thickBot="1" x14ac:dyDescent="0.3">
      <c r="B9" s="8" t="s">
        <v>2</v>
      </c>
      <c r="C9" s="9" t="s">
        <v>3</v>
      </c>
      <c r="D9" s="9" t="s">
        <v>4</v>
      </c>
      <c r="E9" s="14" t="s">
        <v>5</v>
      </c>
    </row>
    <row r="10" spans="2:6" x14ac:dyDescent="0.25">
      <c r="B10" s="12" t="s">
        <v>14</v>
      </c>
      <c r="C10" s="7" t="s">
        <v>8</v>
      </c>
      <c r="D10" s="13">
        <v>292216344</v>
      </c>
      <c r="E10" s="15">
        <f>D10/$D$20</f>
        <v>0.6753547325931698</v>
      </c>
    </row>
    <row r="11" spans="2:6" x14ac:dyDescent="0.25">
      <c r="B11" s="11" t="s">
        <v>22</v>
      </c>
      <c r="C11" s="6" t="s">
        <v>25</v>
      </c>
      <c r="D11" s="13">
        <v>665999</v>
      </c>
      <c r="E11" s="15">
        <f>D11/$D$20</f>
        <v>1.5392211482610242E-3</v>
      </c>
    </row>
    <row r="12" spans="2:6" x14ac:dyDescent="0.25">
      <c r="B12" s="11" t="s">
        <v>23</v>
      </c>
      <c r="C12" s="6" t="s">
        <v>26</v>
      </c>
      <c r="D12" s="13">
        <v>970501</v>
      </c>
      <c r="E12" s="15">
        <f>D12/$D$20</f>
        <v>2.24296982969715E-3</v>
      </c>
    </row>
    <row r="13" spans="2:6" x14ac:dyDescent="0.25">
      <c r="B13" s="11" t="s">
        <v>24</v>
      </c>
      <c r="C13" s="6" t="s">
        <v>27</v>
      </c>
      <c r="D13" s="13">
        <v>65000000</v>
      </c>
      <c r="E13" s="15">
        <f>D13/$D$20</f>
        <v>0.1502245118040216</v>
      </c>
    </row>
    <row r="14" spans="2:6" x14ac:dyDescent="0.25">
      <c r="B14" s="11" t="s">
        <v>15</v>
      </c>
      <c r="C14" s="6" t="s">
        <v>11</v>
      </c>
      <c r="D14" s="13">
        <v>15089571</v>
      </c>
      <c r="E14" s="15">
        <f>D14/$D$20</f>
        <v>3.4874206720109567E-2</v>
      </c>
      <c r="F14" s="10"/>
    </row>
    <row r="15" spans="2:6" x14ac:dyDescent="0.25">
      <c r="B15" s="11" t="s">
        <v>16</v>
      </c>
      <c r="C15" s="6" t="s">
        <v>10</v>
      </c>
      <c r="D15" s="13">
        <v>25842341</v>
      </c>
      <c r="E15" s="15">
        <f>D15/$D$20</f>
        <v>5.9725431701508479E-2</v>
      </c>
    </row>
    <row r="16" spans="2:6" x14ac:dyDescent="0.25">
      <c r="B16" s="11" t="s">
        <v>17</v>
      </c>
      <c r="C16" s="6" t="s">
        <v>12</v>
      </c>
      <c r="D16" s="13">
        <v>1741231</v>
      </c>
      <c r="E16" s="15">
        <f>D16/$D$20</f>
        <v>4.0242396448158203E-3</v>
      </c>
    </row>
    <row r="17" spans="2:5" x14ac:dyDescent="0.25">
      <c r="B17" s="11" t="s">
        <v>18</v>
      </c>
      <c r="C17" s="6" t="s">
        <v>13</v>
      </c>
      <c r="D17" s="13">
        <v>30945616</v>
      </c>
      <c r="E17" s="15">
        <f>D17/$D$20</f>
        <v>7.1519847016534147E-2</v>
      </c>
    </row>
    <row r="18" spans="2:5" x14ac:dyDescent="0.25">
      <c r="B18" s="11" t="s">
        <v>19</v>
      </c>
      <c r="C18" s="6" t="s">
        <v>20</v>
      </c>
      <c r="D18" s="13">
        <v>1606</v>
      </c>
      <c r="E18" s="15">
        <f>D18/$D$20</f>
        <v>3.7117010147270567E-6</v>
      </c>
    </row>
    <row r="19" spans="2:5" ht="15.75" thickBot="1" x14ac:dyDescent="0.3">
      <c r="B19" s="11" t="s">
        <v>21</v>
      </c>
      <c r="C19" s="6" t="s">
        <v>7</v>
      </c>
      <c r="D19" s="13">
        <v>212504</v>
      </c>
      <c r="E19" s="15">
        <f>D19/$D$20</f>
        <v>4.9112784086772013E-4</v>
      </c>
    </row>
    <row r="20" spans="2:5" ht="15.75" thickBot="1" x14ac:dyDescent="0.3">
      <c r="B20" s="21" t="s">
        <v>9</v>
      </c>
      <c r="C20" s="22"/>
      <c r="D20" s="17">
        <f>SUM(D10:D19)</f>
        <v>432685713</v>
      </c>
      <c r="E20" s="16">
        <f>D20/$D$20</f>
        <v>1</v>
      </c>
    </row>
  </sheetData>
  <mergeCells count="5">
    <mergeCell ref="B6:E6"/>
    <mergeCell ref="B4:E4"/>
    <mergeCell ref="B2:E2"/>
    <mergeCell ref="B1:E1"/>
    <mergeCell ref="B20:C20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0" ma:contentTypeDescription="Crie um novo documento." ma:contentTypeScope="" ma:versionID="4288c92cf7c1cb22f6b14dcf59960bbc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9b1b28625a94be53dd7e52e8ed990664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AB7974F-9BA3-48CF-927C-601FFD723649}"/>
</file>

<file path=customXml/itemProps2.xml><?xml version="1.0" encoding="utf-8"?>
<ds:datastoreItem xmlns:ds="http://schemas.openxmlformats.org/officeDocument/2006/customXml" ds:itemID="{365F677C-9D29-4292-891E-E2EC3C16F119}"/>
</file>

<file path=customXml/itemProps3.xml><?xml version="1.0" encoding="utf-8"?>
<ds:datastoreItem xmlns:ds="http://schemas.openxmlformats.org/officeDocument/2006/customXml" ds:itemID="{B687248C-EC1E-411E-8895-06440CDF11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Serviço Social do Comércio - SESC-PR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CLIFFANI JENEFFER ZUBER</dc:creator>
  <cp:lastModifiedBy>CLIFFANI JENEFFER ZUBER</cp:lastModifiedBy>
  <dcterms:created xsi:type="dcterms:W3CDTF">2022-06-08T11:54:26Z</dcterms:created>
  <dcterms:modified xsi:type="dcterms:W3CDTF">2023-01-24T17:16:25Z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